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1. Información Financiera\1.1 Estado de Actividades\2do trimestre\"/>
    </mc:Choice>
  </mc:AlternateContent>
  <xr:revisionPtr revIDLastSave="0" documentId="13_ncr:1_{739D9E08-76FC-42E7-8330-8FB25DCAB7E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A_2er_2025" sheetId="2" r:id="rId1"/>
  </sheets>
  <definedNames>
    <definedName name="_xlnm.Print_Area" localSheetId="0">EA_2er_2025!$A$1:$G$74</definedName>
  </definedNames>
  <calcPr calcId="191029"/>
</workbook>
</file>

<file path=xl/calcChain.xml><?xml version="1.0" encoding="utf-8"?>
<calcChain xmlns="http://schemas.openxmlformats.org/spreadsheetml/2006/main">
  <c r="G16" i="2" l="1"/>
  <c r="F16" i="2"/>
  <c r="G7" i="2"/>
  <c r="F20" i="2" l="1"/>
  <c r="G20" i="2"/>
  <c r="G27" i="2" s="1"/>
  <c r="G35" i="2" l="1"/>
  <c r="F35" i="2"/>
  <c r="F27" i="2"/>
  <c r="G30" i="2" l="1"/>
  <c r="G69" i="2" s="1"/>
  <c r="G72" i="2" s="1"/>
  <c r="F30" i="2"/>
  <c r="F69" i="2" s="1"/>
  <c r="F72" i="2" l="1"/>
</calcChain>
</file>

<file path=xl/sharedStrings.xml><?xml version="1.0" encoding="utf-8"?>
<sst xmlns="http://schemas.openxmlformats.org/spreadsheetml/2006/main" count="59" uniqueCount="59">
  <si>
    <t>UNIVERSIDAD POLITÉCNICA DEL ESTADO DE MORELOS</t>
  </si>
  <si>
    <t>Estado de Actividades</t>
  </si>
  <si>
    <t>INGRESOS Y OTROS BENEFICIOS</t>
  </si>
  <si>
    <t>GASTOS Y OTRAS PÉRDIDAS</t>
  </si>
  <si>
    <t>Impuestos</t>
  </si>
  <si>
    <t>Materiales y Suministros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</si>
  <si>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</si>
  <si>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</si>
  <si>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</si>
  <si>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</si>
  <si>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</si>
  <si>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</si>
  <si>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</si>
  <si>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</si>
  <si>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</si>
  <si>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</si>
  <si>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</si>
  <si>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</si>
  <si>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</si>
  <si>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</si>
  <si>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</si>
  <si>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</si>
  <si>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</si>
  <si>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Intereses de la Deuda Pública</t>
  </si>
  <si>
    <t>Comisiones de la Deuda Pública</t>
  </si>
  <si>
    <t>Disminución del Exceso de Provisiones</t>
  </si>
  <si>
    <t>Gastos de la Deuda Pública</t>
  </si>
  <si>
    <t>Otros Ingresos y Beneficios Varios</t>
  </si>
  <si>
    <t>Costo por Coberturas</t>
  </si>
  <si>
    <t>Apoyos Financieros</t>
  </si>
  <si>
    <t>Otros Gastos y Pérdidas Extraordinarias</t>
  </si>
  <si>
    <t>Total de Ingresos y Otros Beneficios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</si>
  <si>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</si>
  <si>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</si>
  <si>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</si>
  <si>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</si>
  <si>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</si>
  <si>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</si>
  <si>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</si>
  <si>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Total de Gastos y Otras Pérdidas</t>
  </si>
  <si>
    <t>Bajo protesta de decir verdad declaramos que los Estados Financieros y sus Notas son razonablemente correctos y responsabilidad del emisor.</t>
  </si>
  <si>
    <t>Ingresos de la Gestión:</t>
  </si>
  <si>
    <t>Cuotas y Aportaciones de Seguridad Social</t>
  </si>
  <si>
    <t xml:space="preserve">Contribuciones de Mejoras </t>
  </si>
  <si>
    <t>Transferencias, Asignaciones, Subsidios y Otras Ayudas</t>
  </si>
  <si>
    <t>Gastos de Funcionamiento</t>
  </si>
  <si>
    <t>Servicios Personales</t>
  </si>
  <si>
    <t>Transferencias a Fideicomisos, Mandatos y Contratos Análogos</t>
  </si>
  <si>
    <t xml:space="preserve">Participaciones y Aportaciones </t>
  </si>
  <si>
    <t>Intereses, Comisiones y Otros Gastos de la Deuda Pública</t>
  </si>
  <si>
    <t>Inversión Pública no Capitalizable</t>
  </si>
  <si>
    <t>Resultados del Ejercicio (Ahorro/Desahorro)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</si>
  <si>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</si>
  <si>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</si>
  <si>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</si>
  <si>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</si>
  <si>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</si>
  <si>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</si>
  <si>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de Enero al 30 de junio del 2024 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</si>
</sst>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Trebuchet MS"/>
      <family val="2"/>
    </font>
    <font>
      <b/>
      <i/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u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5" fillId="2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4" fillId="2" borderId="0" xfId="0" applyFont="1" applyFill="1" applyBorder="1"/>
    <xf numFmtId="0" fontId="4" fillId="2" borderId="5" xfId="0" applyFont="1" applyFill="1" applyBorder="1"/>
    <xf numFmtId="41" fontId="7" fillId="2" borderId="0" xfId="0" applyNumberFormat="1" applyFont="1" applyFill="1" applyBorder="1" applyAlignment="1">
      <alignment vertical="center" wrapText="1"/>
    </xf>
    <xf numFmtId="41" fontId="7" fillId="2" borderId="5" xfId="0" applyNumberFormat="1" applyFont="1" applyFill="1" applyBorder="1" applyAlignment="1">
      <alignment vertical="center" wrapText="1"/>
    </xf>
    <xf numFmtId="41" fontId="5" fillId="2" borderId="0" xfId="0" applyNumberFormat="1" applyFont="1" applyFill="1" applyBorder="1" applyAlignment="1">
      <alignment vertical="center" wrapText="1"/>
    </xf>
    <xf numFmtId="41" fontId="5" fillId="2" borderId="5" xfId="0" applyNumberFormat="1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41" fontId="5" fillId="2" borderId="0" xfId="0" applyNumberFormat="1" applyFont="1" applyFill="1" applyBorder="1" applyAlignment="1">
      <alignment horizontal="right" vertical="center" wrapText="1"/>
    </xf>
    <xf numFmtId="41" fontId="5" fillId="2" borderId="5" xfId="0" applyNumberFormat="1" applyFont="1" applyFill="1" applyBorder="1" applyAlignment="1">
      <alignment horizontal="right" vertical="center" wrapText="1"/>
    </xf>
    <xf numFmtId="41" fontId="6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9" fillId="2" borderId="4" xfId="0" applyFont="1" applyFill="1" applyBorder="1" applyAlignment="1" applyProtection="1">
      <alignment horizontal="left" vertical="top"/>
      <protection locked="0"/>
    </xf>
    <xf numFmtId="0" fontId="8" fillId="2" borderId="5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41" fontId="6" fillId="2" borderId="5" xfId="0" applyNumberFormat="1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41" fontId="5" fillId="0" borderId="5" xfId="0" applyNumberFormat="1" applyFont="1" applyFill="1" applyBorder="1" applyAlignment="1">
      <alignment vertical="center" wrapText="1"/>
    </xf>
    <xf numFmtId="0" fontId="11" fillId="0" borderId="0" xfId="0" applyFont="1"/>
    <xf numFmtId="0" fontId="4" fillId="2" borderId="0" xfId="0" applyFont="1" applyFill="1"/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14" fillId="3" borderId="1" xfId="0" applyFont="1" applyFill="1" applyBorder="1" applyAlignment="1">
      <alignment horizontal="justify" vertical="center" wrapText="1"/>
    </xf>
    <xf numFmtId="0" fontId="12" fillId="3" borderId="2" xfId="0" applyFont="1" applyFill="1" applyBorder="1" applyAlignment="1">
      <alignment horizontal="justify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3" fontId="10" fillId="3" borderId="0" xfId="0" applyNumberFormat="1" applyFont="1" applyFill="1" applyBorder="1" applyAlignment="1">
      <alignment vertical="center" wrapText="1"/>
    </xf>
    <xf numFmtId="3" fontId="10" fillId="3" borderId="5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165" fontId="10" fillId="3" borderId="0" xfId="0" applyNumberFormat="1" applyFont="1" applyFill="1" applyBorder="1" applyAlignment="1">
      <alignment vertical="center" wrapText="1"/>
    </xf>
    <xf numFmtId="41" fontId="10" fillId="3" borderId="5" xfId="0" applyNumberFormat="1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41" fontId="10" fillId="3" borderId="0" xfId="0" applyNumberFormat="1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2" fillId="3" borderId="0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10" fillId="3" borderId="0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justify" vertical="center" wrapText="1"/>
    </xf>
  </cellXfs>
  <cellStyles count="8">
    <cellStyle name="=C:\WINNT\SYSTEM32\COMMAND.COM" xfId="2" xr:uid="{00000000-0005-0000-0000-000000000000}"/>
    <cellStyle name="Millares 2" xfId="3" xr:uid="{00000000-0005-0000-0000-000001000000}"/>
    <cellStyle name="Moneda 2" xfId="4" xr:uid="{00000000-0005-0000-0000-000002000000}"/>
    <cellStyle name="Normal" xfId="0" builtinId="0"/>
    <cellStyle name="Normal 2" xfId="1" xr:uid="{00000000-0005-0000-0000-000004000000}"/>
    <cellStyle name="Normal 3" xfId="5" xr:uid="{00000000-0005-0000-0000-000005000000}"/>
    <cellStyle name="Normal 3 2" xfId="6" xr:uid="{00000000-0005-0000-0000-000006000000}"/>
    <cellStyle name="Normal 9" xfId="7" xr:uid="{00000000-0005-0000-0000-000007000000}"/>
  </cellStyles>
  <dxfs count="0"/>
  <tableStyles count="0" defaultTableStyle="TableStyleMedium2" defaultPivotStyle="PivotStyleLight16"/>
  <colors>
    <mruColors>
      <color rgb="FF578200"/>
      <color rgb="FF4F7600"/>
      <color rgb="FFCC9900"/>
      <color rgb="FF767300"/>
      <color rgb="FF777400"/>
      <color rgb="FF76753B"/>
      <color rgb="FF6D6C36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361949</xdr:colOff>
      <xdr:row>0</xdr:row>
      <xdr:rowOff>150858</xdr:rowOff>
    </xdr:from>
    <xdr:ext cx="500270" cy="487318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50858"/>
          <a:ext cx="500270" cy="487318"/>
        </a:xfrm>
        <a:prstGeom prst="rect">
          <a:avLst/>
        </a:prstGeom>
      </xdr:spPr>
    </xdr:pic>
    <xdr:clientData/>
  </xdr:oneCellAnchor>
  <xdr:twoCellAnchor editAs="oneCell">
    <xdr:from>
      <xdr:col>5</xdr:col>
      <xdr:colOff>1200150</xdr:colOff>
      <xdr:row>0</xdr:row>
      <xdr:rowOff>209550</xdr:rowOff>
    </xdr:from>
    <xdr:to>
      <xdr:col>6</xdr:col>
      <xdr:colOff>1129015</xdr:colOff>
      <xdr:row>2</xdr:row>
      <xdr:rowOff>73598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D26DBD-18F7-4FCB-9B4F-724243981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619875" y="209550"/>
          <a:ext cx="1138540" cy="387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tabSelected="1" view="pageBreakPreview" zoomScaleNormal="100" zoomScaleSheetLayoutView="100" workbookViewId="0">
      <selection activeCell="A7" sqref="A7:E7"/>
    </sheetView>
  </sheetViews>
  <sheetFormatPr baseColWidth="10" defaultRowHeight="15" x14ac:dyDescent="0.25"/>
  <cols>
    <col min="1" max="1" width="11.85546875" customWidth="1"/>
    <col min="5" max="5" width="35.140625" customWidth="1"/>
    <col min="6" max="7" width="18.140625" customWidth="1"/>
  </cols>
  <sheetData>
    <row r="1" spans="1:7" s="31" customFormat="1" ht="23.25" customHeight="1" x14ac:dyDescent="0.2">
      <c r="A1" s="62" t="s">
        <v>0</v>
      </c>
      <c r="B1" s="63"/>
      <c r="C1" s="63"/>
      <c r="D1" s="63"/>
      <c r="E1" s="63"/>
      <c r="F1" s="63"/>
      <c r="G1" s="64"/>
    </row>
    <row r="2" spans="1:7" s="31" customFormat="1" ht="18" customHeight="1" x14ac:dyDescent="0.2">
      <c r="A2" s="65" t="s">
        <v>1</v>
      </c>
      <c r="B2" s="66"/>
      <c r="C2" s="66"/>
      <c r="D2" s="66"/>
      <c r="E2" s="66"/>
      <c r="F2" s="66"/>
      <c r="G2" s="67"/>
    </row>
    <row r="3" spans="1:7" s="31" customFormat="1" ht="24" customHeight="1" thickBot="1" x14ac:dyDescent="0.25">
      <c r="A3" s="68" t="s">
        <v>58</v>
      </c>
      <c r="B3" s="69"/>
      <c r="C3" s="69"/>
      <c r="D3" s="69"/>
      <c r="E3" s="69"/>
      <c r="F3" s="69"/>
      <c r="G3" s="70"/>
    </row>
    <row r="4" spans="1:7" s="1" customFormat="1" ht="32.25" customHeight="1" x14ac:dyDescent="0.2">
      <c r="A4" s="36"/>
      <c r="B4" s="37"/>
      <c r="C4" s="37"/>
      <c r="D4" s="71"/>
      <c r="E4" s="71"/>
      <c r="F4" s="38">
        <v>2025</v>
      </c>
      <c r="G4" s="39">
        <v>2024</v>
      </c>
    </row>
    <row r="5" spans="1:7" s="1" customFormat="1" ht="12.75" x14ac:dyDescent="0.2">
      <c r="A5" s="53" t="s">
        <v>2</v>
      </c>
      <c r="B5" s="54"/>
      <c r="C5" s="54"/>
      <c r="D5" s="54"/>
      <c r="E5" s="3"/>
      <c r="F5" s="3"/>
      <c r="G5" s="4"/>
    </row>
    <row r="6" spans="1:7" s="1" customFormat="1" ht="12.75" x14ac:dyDescent="0.2">
      <c r="A6" s="32"/>
      <c r="B6" s="33"/>
      <c r="C6" s="33"/>
      <c r="D6" s="33"/>
      <c r="E6" s="3"/>
      <c r="F6" s="5"/>
      <c r="G6" s="6"/>
    </row>
    <row r="7" spans="1:7" s="1" customFormat="1" ht="12.75" customHeight="1" x14ac:dyDescent="0.2">
      <c r="A7" s="56" t="s">
        <v>41</v>
      </c>
      <c r="B7" s="57"/>
      <c r="C7" s="57"/>
      <c r="D7" s="57"/>
      <c r="E7" s="57"/>
      <c r="F7" s="9">
        <v>15003911</v>
      </c>
      <c r="G7" s="8">
        <f>+G14</f>
        <v>13522504</v>
      </c>
    </row>
    <row r="8" spans="1:7" s="1" customFormat="1" ht="12.75" x14ac:dyDescent="0.2">
      <c r="A8" s="35"/>
      <c r="B8" s="52" t="s">
        <v>4</v>
      </c>
      <c r="C8" s="52"/>
      <c r="D8" s="52"/>
      <c r="E8" s="52"/>
      <c r="F8" s="9">
        <v>0</v>
      </c>
      <c r="G8" s="10"/>
    </row>
    <row r="9" spans="1:7" s="1" customFormat="1" ht="12.75" x14ac:dyDescent="0.2">
      <c r="A9" s="35"/>
      <c r="B9" s="52" t="s">
        <v>42</v>
      </c>
      <c r="C9" s="52"/>
      <c r="D9" s="52"/>
      <c r="E9" s="52"/>
      <c r="F9" s="9">
        <v>0</v>
      </c>
      <c r="G9" s="10">
        <v>0</v>
      </c>
    </row>
    <row r="10" spans="1:7" s="1" customFormat="1" ht="12.75" x14ac:dyDescent="0.2">
      <c r="A10" s="35"/>
      <c r="B10" s="52" t="s">
        <v>43</v>
      </c>
      <c r="C10" s="52"/>
      <c r="D10" s="52"/>
      <c r="E10" s="52"/>
      <c r="F10" s="9">
        <v>0</v>
      </c>
      <c r="G10" s="10">
        <v>0</v>
      </c>
    </row>
    <row r="11" spans="1:7" s="1" customFormat="1" ht="12.75" x14ac:dyDescent="0.2">
      <c r="A11" s="35"/>
      <c r="B11" s="52" t="s">
        <v>7</v>
      </c>
      <c r="C11" s="52"/>
      <c r="D11" s="52"/>
      <c r="E11" s="52"/>
      <c r="F11" s="9">
        <v>0</v>
      </c>
      <c r="G11" s="29">
        <v>0</v>
      </c>
    </row>
    <row r="12" spans="1:7" s="1" customFormat="1" ht="12.75" x14ac:dyDescent="0.2">
      <c r="A12" s="35"/>
      <c r="B12" s="52" t="s">
        <v>52</v>
      </c>
      <c r="C12" s="52"/>
      <c r="D12" s="52"/>
      <c r="E12" s="52"/>
      <c r="F12" s="9">
        <v>0</v>
      </c>
      <c r="G12" s="10">
        <v>0</v>
      </c>
    </row>
    <row r="13" spans="1:7" s="1" customFormat="1" ht="12.75" x14ac:dyDescent="0.2">
      <c r="A13" s="35"/>
      <c r="B13" s="52" t="s">
        <v>53</v>
      </c>
      <c r="C13" s="52"/>
      <c r="D13" s="52"/>
      <c r="E13" s="52"/>
      <c r="F13" s="9">
        <v>0</v>
      </c>
      <c r="G13" s="10">
        <v>0</v>
      </c>
    </row>
    <row r="14" spans="1:7" s="1" customFormat="1" ht="12.75" x14ac:dyDescent="0.2">
      <c r="A14" s="35"/>
      <c r="B14" s="52" t="s">
        <v>54</v>
      </c>
      <c r="C14" s="52"/>
      <c r="D14" s="52"/>
      <c r="E14" s="52"/>
      <c r="F14" s="9">
        <v>15003911</v>
      </c>
      <c r="G14" s="10">
        <v>13522504</v>
      </c>
    </row>
    <row r="15" spans="1:7" s="1" customFormat="1" ht="15" customHeight="1" x14ac:dyDescent="0.2">
      <c r="A15" s="35"/>
      <c r="B15" s="34"/>
      <c r="C15" s="34"/>
      <c r="D15" s="34"/>
      <c r="E15" s="34"/>
      <c r="F15" s="13"/>
      <c r="G15" s="25"/>
    </row>
    <row r="16" spans="1:7" s="1" customFormat="1" ht="39.75" customHeight="1" x14ac:dyDescent="0.2">
      <c r="A16" s="60" t="s">
        <v>55</v>
      </c>
      <c r="B16" s="61"/>
      <c r="C16" s="61"/>
      <c r="D16" s="61"/>
      <c r="E16" s="61"/>
      <c r="F16" s="15">
        <f>+F18</f>
        <v>53932489</v>
      </c>
      <c r="G16" s="16">
        <f>+G18</f>
        <v>50564948</v>
      </c>
    </row>
    <row r="17" spans="1:9" s="1" customFormat="1" ht="30.75" customHeight="1" x14ac:dyDescent="0.2">
      <c r="A17" s="35"/>
      <c r="B17" s="52" t="s">
        <v>56</v>
      </c>
      <c r="C17" s="52"/>
      <c r="D17" s="52"/>
      <c r="E17" s="52"/>
      <c r="F17" s="17"/>
      <c r="G17" s="18"/>
    </row>
    <row r="18" spans="1:9" s="1" customFormat="1" ht="24.75" customHeight="1" x14ac:dyDescent="0.2">
      <c r="A18" s="35"/>
      <c r="B18" s="52" t="s">
        <v>57</v>
      </c>
      <c r="C18" s="52"/>
      <c r="D18" s="52"/>
      <c r="E18" s="52"/>
      <c r="F18" s="17">
        <v>53932489</v>
      </c>
      <c r="G18" s="18">
        <v>50564948</v>
      </c>
    </row>
    <row r="19" spans="1:9" s="1" customFormat="1" ht="13.9" customHeight="1" x14ac:dyDescent="0.2">
      <c r="A19" s="35"/>
      <c r="B19" s="34"/>
      <c r="C19" s="34"/>
      <c r="D19" s="34"/>
      <c r="E19" s="34"/>
      <c r="F19" s="9"/>
      <c r="G19" s="10"/>
    </row>
    <row r="20" spans="1:9" s="1" customFormat="1" ht="12.75" x14ac:dyDescent="0.2">
      <c r="A20" s="53" t="s">
        <v>19</v>
      </c>
      <c r="B20" s="54"/>
      <c r="C20" s="54"/>
      <c r="D20" s="54"/>
      <c r="E20" s="3"/>
      <c r="F20" s="15">
        <f>F21+F25</f>
        <v>668806</v>
      </c>
      <c r="G20" s="16">
        <f>G21+G25</f>
        <v>395861</v>
      </c>
    </row>
    <row r="21" spans="1:9" s="1" customFormat="1" ht="12.75" x14ac:dyDescent="0.2">
      <c r="A21" s="35"/>
      <c r="B21" s="52" t="s">
        <v>20</v>
      </c>
      <c r="C21" s="52"/>
      <c r="D21" s="52"/>
      <c r="E21" s="52"/>
      <c r="F21" s="11">
        <v>149318</v>
      </c>
      <c r="G21" s="12">
        <v>196864</v>
      </c>
    </row>
    <row r="22" spans="1:9" s="1" customFormat="1" ht="12.75" x14ac:dyDescent="0.2">
      <c r="A22" s="35"/>
      <c r="B22" s="52" t="s">
        <v>21</v>
      </c>
      <c r="C22" s="52"/>
      <c r="D22" s="52"/>
      <c r="E22" s="52"/>
      <c r="F22" s="9">
        <v>0</v>
      </c>
      <c r="G22" s="10">
        <v>0</v>
      </c>
    </row>
    <row r="23" spans="1:9" s="1" customFormat="1" ht="25.5" customHeight="1" x14ac:dyDescent="0.2">
      <c r="A23" s="35"/>
      <c r="B23" s="52" t="s">
        <v>22</v>
      </c>
      <c r="C23" s="52"/>
      <c r="D23" s="52"/>
      <c r="E23" s="52"/>
      <c r="F23" s="9">
        <v>0</v>
      </c>
      <c r="G23" s="10">
        <v>0</v>
      </c>
    </row>
    <row r="24" spans="1:9" s="1" customFormat="1" ht="12.75" x14ac:dyDescent="0.2">
      <c r="A24" s="35"/>
      <c r="B24" s="52" t="s">
        <v>25</v>
      </c>
      <c r="C24" s="52"/>
      <c r="D24" s="52"/>
      <c r="E24" s="52"/>
      <c r="F24" s="9">
        <v>0</v>
      </c>
      <c r="G24" s="10">
        <v>0</v>
      </c>
    </row>
    <row r="25" spans="1:9" s="1" customFormat="1" ht="12.75" x14ac:dyDescent="0.2">
      <c r="A25" s="35"/>
      <c r="B25" s="52" t="s">
        <v>27</v>
      </c>
      <c r="C25" s="52"/>
      <c r="D25" s="52"/>
      <c r="E25" s="52"/>
      <c r="F25" s="11">
        <v>519488</v>
      </c>
      <c r="G25" s="12">
        <v>198997</v>
      </c>
      <c r="H25" s="2"/>
      <c r="I25" s="2"/>
    </row>
    <row r="26" spans="1:9" s="1" customFormat="1" ht="12.75" x14ac:dyDescent="0.2">
      <c r="A26" s="35"/>
      <c r="B26" s="34"/>
      <c r="C26" s="34"/>
      <c r="D26" s="52"/>
      <c r="E26" s="52"/>
      <c r="F26" s="34"/>
      <c r="G26" s="26"/>
    </row>
    <row r="27" spans="1:9" s="30" customFormat="1" ht="31.5" customHeight="1" x14ac:dyDescent="0.2">
      <c r="A27" s="58" t="s">
        <v>31</v>
      </c>
      <c r="B27" s="59"/>
      <c r="C27" s="59"/>
      <c r="D27" s="59"/>
      <c r="E27" s="40"/>
      <c r="F27" s="41">
        <f>+F7+F16+F20</f>
        <v>69605206</v>
      </c>
      <c r="G27" s="42">
        <f>+G7+G16+G20</f>
        <v>64483313</v>
      </c>
    </row>
    <row r="28" spans="1:9" s="1" customFormat="1" ht="12.75" x14ac:dyDescent="0.2">
      <c r="A28" s="35"/>
      <c r="B28" s="34"/>
      <c r="C28" s="34"/>
      <c r="D28" s="3"/>
      <c r="E28" s="3"/>
      <c r="F28" s="34"/>
      <c r="G28" s="26"/>
    </row>
    <row r="29" spans="1:9" s="1" customFormat="1" ht="12.75" x14ac:dyDescent="0.2">
      <c r="A29" s="53" t="s">
        <v>3</v>
      </c>
      <c r="B29" s="54"/>
      <c r="C29" s="54"/>
      <c r="D29" s="54"/>
      <c r="E29" s="3"/>
      <c r="F29" s="3"/>
      <c r="G29" s="4"/>
    </row>
    <row r="30" spans="1:9" s="1" customFormat="1" ht="12.75" x14ac:dyDescent="0.2">
      <c r="A30" s="53" t="s">
        <v>45</v>
      </c>
      <c r="B30" s="54"/>
      <c r="C30" s="54"/>
      <c r="D30" s="54"/>
      <c r="E30" s="3"/>
      <c r="F30" s="15">
        <f>+F31+F32+F33</f>
        <v>38928396</v>
      </c>
      <c r="G30" s="16">
        <f>+G31+G32+G33</f>
        <v>39273262</v>
      </c>
    </row>
    <row r="31" spans="1:9" s="1" customFormat="1" ht="12.75" x14ac:dyDescent="0.2">
      <c r="A31" s="35"/>
      <c r="B31" s="52" t="s">
        <v>46</v>
      </c>
      <c r="C31" s="52"/>
      <c r="D31" s="52"/>
      <c r="E31" s="52"/>
      <c r="F31" s="11">
        <v>31245888</v>
      </c>
      <c r="G31" s="12">
        <v>31721445</v>
      </c>
    </row>
    <row r="32" spans="1:9" s="1" customFormat="1" ht="12.75" x14ac:dyDescent="0.2">
      <c r="A32" s="35"/>
      <c r="B32" s="52" t="s">
        <v>5</v>
      </c>
      <c r="C32" s="52"/>
      <c r="D32" s="52"/>
      <c r="E32" s="52"/>
      <c r="F32" s="11">
        <v>413572</v>
      </c>
      <c r="G32" s="12">
        <v>374826</v>
      </c>
    </row>
    <row r="33" spans="1:7" s="1" customFormat="1" ht="12.75" x14ac:dyDescent="0.2">
      <c r="A33" s="35"/>
      <c r="B33" s="52" t="s">
        <v>6</v>
      </c>
      <c r="C33" s="52"/>
      <c r="D33" s="52"/>
      <c r="E33" s="52"/>
      <c r="F33" s="11">
        <v>7268936</v>
      </c>
      <c r="G33" s="12">
        <v>7176991</v>
      </c>
    </row>
    <row r="34" spans="1:7" s="1" customFormat="1" ht="12.75" x14ac:dyDescent="0.2">
      <c r="A34" s="35"/>
      <c r="B34" s="34"/>
      <c r="C34" s="34"/>
      <c r="D34" s="34"/>
      <c r="E34" s="34"/>
      <c r="F34" s="11"/>
      <c r="G34" s="12"/>
    </row>
    <row r="35" spans="1:7" s="1" customFormat="1" ht="15.75" customHeight="1" x14ac:dyDescent="0.2">
      <c r="A35" s="56" t="s">
        <v>44</v>
      </c>
      <c r="B35" s="57"/>
      <c r="C35" s="57"/>
      <c r="D35" s="57"/>
      <c r="E35" s="57"/>
      <c r="F35" s="19">
        <f>+F39+F40</f>
        <v>890887</v>
      </c>
      <c r="G35" s="27">
        <f>+G39+G40</f>
        <v>1339122</v>
      </c>
    </row>
    <row r="36" spans="1:7" s="1" customFormat="1" ht="12.75" x14ac:dyDescent="0.2">
      <c r="A36" s="35"/>
      <c r="B36" s="52" t="s">
        <v>8</v>
      </c>
      <c r="C36" s="52"/>
      <c r="D36" s="52"/>
      <c r="E36" s="52"/>
      <c r="F36" s="9">
        <v>0</v>
      </c>
      <c r="G36" s="10">
        <v>0</v>
      </c>
    </row>
    <row r="37" spans="1:7" s="1" customFormat="1" ht="12.75" x14ac:dyDescent="0.2">
      <c r="A37" s="35"/>
      <c r="B37" s="52" t="s">
        <v>9</v>
      </c>
      <c r="C37" s="52"/>
      <c r="D37" s="52"/>
      <c r="E37" s="52"/>
      <c r="F37" s="9">
        <v>0</v>
      </c>
      <c r="G37" s="10">
        <v>0</v>
      </c>
    </row>
    <row r="38" spans="1:7" s="1" customFormat="1" ht="12.75" x14ac:dyDescent="0.2">
      <c r="A38" s="35"/>
      <c r="B38" s="52" t="s">
        <v>10</v>
      </c>
      <c r="C38" s="52"/>
      <c r="D38" s="52"/>
      <c r="E38" s="52"/>
      <c r="F38" s="9">
        <v>0</v>
      </c>
      <c r="G38" s="10">
        <v>0</v>
      </c>
    </row>
    <row r="39" spans="1:7" s="1" customFormat="1" ht="12.75" x14ac:dyDescent="0.2">
      <c r="A39" s="35"/>
      <c r="B39" s="52" t="s">
        <v>11</v>
      </c>
      <c r="C39" s="52"/>
      <c r="D39" s="52"/>
      <c r="E39" s="52"/>
      <c r="F39" s="9">
        <v>371500</v>
      </c>
      <c r="G39" s="10">
        <v>710655</v>
      </c>
    </row>
    <row r="40" spans="1:7" s="1" customFormat="1" ht="12.75" x14ac:dyDescent="0.2">
      <c r="A40" s="35"/>
      <c r="B40" s="52" t="s">
        <v>12</v>
      </c>
      <c r="C40" s="52"/>
      <c r="D40" s="52"/>
      <c r="E40" s="52"/>
      <c r="F40" s="9">
        <v>519387</v>
      </c>
      <c r="G40" s="10">
        <v>628467</v>
      </c>
    </row>
    <row r="41" spans="1:7" s="1" customFormat="1" ht="12.75" x14ac:dyDescent="0.2">
      <c r="A41" s="35"/>
      <c r="B41" s="52" t="s">
        <v>47</v>
      </c>
      <c r="C41" s="52"/>
      <c r="D41" s="52"/>
      <c r="E41" s="52"/>
      <c r="F41" s="9">
        <v>0</v>
      </c>
      <c r="G41" s="10">
        <v>0</v>
      </c>
    </row>
    <row r="42" spans="1:7" s="1" customFormat="1" ht="12.75" x14ac:dyDescent="0.2">
      <c r="A42" s="35"/>
      <c r="B42" s="52" t="s">
        <v>13</v>
      </c>
      <c r="C42" s="52"/>
      <c r="D42" s="52"/>
      <c r="E42" s="52"/>
      <c r="F42" s="9">
        <v>0</v>
      </c>
      <c r="G42" s="10">
        <v>0</v>
      </c>
    </row>
    <row r="43" spans="1:7" s="1" customFormat="1" ht="12.75" x14ac:dyDescent="0.2">
      <c r="A43" s="35"/>
      <c r="B43" s="52" t="s">
        <v>14</v>
      </c>
      <c r="C43" s="52"/>
      <c r="D43" s="52"/>
      <c r="E43" s="52"/>
      <c r="F43" s="9">
        <v>0</v>
      </c>
      <c r="G43" s="10">
        <v>0</v>
      </c>
    </row>
    <row r="44" spans="1:7" s="1" customFormat="1" ht="12.75" x14ac:dyDescent="0.2">
      <c r="A44" s="35"/>
      <c r="B44" s="52" t="s">
        <v>15</v>
      </c>
      <c r="C44" s="52"/>
      <c r="D44" s="52"/>
      <c r="E44" s="52"/>
      <c r="F44" s="9">
        <v>0</v>
      </c>
      <c r="G44" s="10">
        <v>0</v>
      </c>
    </row>
    <row r="45" spans="1:7" s="1" customFormat="1" ht="12.75" x14ac:dyDescent="0.2">
      <c r="A45" s="35"/>
      <c r="B45" s="34"/>
      <c r="C45" s="34"/>
      <c r="D45" s="34"/>
      <c r="E45" s="34"/>
      <c r="F45" s="20"/>
      <c r="G45" s="28"/>
    </row>
    <row r="46" spans="1:7" s="1" customFormat="1" ht="12.75" x14ac:dyDescent="0.2">
      <c r="A46" s="53" t="s">
        <v>48</v>
      </c>
      <c r="B46" s="54"/>
      <c r="C46" s="54"/>
      <c r="D46" s="54"/>
      <c r="E46" s="3"/>
      <c r="F46" s="19">
        <v>0</v>
      </c>
      <c r="G46" s="27">
        <v>0</v>
      </c>
    </row>
    <row r="47" spans="1:7" s="1" customFormat="1" ht="12.75" x14ac:dyDescent="0.2">
      <c r="A47" s="35"/>
      <c r="B47" s="52" t="s">
        <v>16</v>
      </c>
      <c r="C47" s="52"/>
      <c r="D47" s="52"/>
      <c r="E47" s="52"/>
      <c r="F47" s="9">
        <v>0</v>
      </c>
      <c r="G47" s="10">
        <v>0</v>
      </c>
    </row>
    <row r="48" spans="1:7" s="1" customFormat="1" ht="12.75" x14ac:dyDescent="0.2">
      <c r="A48" s="35"/>
      <c r="B48" s="52" t="s">
        <v>17</v>
      </c>
      <c r="C48" s="52"/>
      <c r="D48" s="52"/>
      <c r="E48" s="52"/>
      <c r="F48" s="9">
        <v>0</v>
      </c>
      <c r="G48" s="10">
        <v>0</v>
      </c>
    </row>
    <row r="49" spans="1:7" s="1" customFormat="1" ht="12.75" x14ac:dyDescent="0.2">
      <c r="A49" s="35"/>
      <c r="B49" s="52" t="s">
        <v>18</v>
      </c>
      <c r="C49" s="52"/>
      <c r="D49" s="52"/>
      <c r="E49" s="52"/>
      <c r="F49" s="9">
        <v>0</v>
      </c>
      <c r="G49" s="10">
        <v>0</v>
      </c>
    </row>
    <row r="50" spans="1:7" s="1" customFormat="1" ht="12.75" x14ac:dyDescent="0.2">
      <c r="A50" s="35"/>
      <c r="B50" s="34"/>
      <c r="C50" s="34"/>
      <c r="D50" s="34"/>
      <c r="E50" s="34"/>
      <c r="F50" s="34"/>
      <c r="G50" s="26"/>
    </row>
    <row r="51" spans="1:7" s="1" customFormat="1" ht="27" customHeight="1" x14ac:dyDescent="0.2">
      <c r="A51" s="53" t="s">
        <v>49</v>
      </c>
      <c r="B51" s="54"/>
      <c r="C51" s="54"/>
      <c r="D51" s="54"/>
      <c r="E51" s="3"/>
      <c r="F51" s="19">
        <v>0</v>
      </c>
      <c r="G51" s="27">
        <v>0</v>
      </c>
    </row>
    <row r="52" spans="1:7" s="1" customFormat="1" ht="12.75" x14ac:dyDescent="0.2">
      <c r="A52" s="35"/>
      <c r="B52" s="52" t="s">
        <v>23</v>
      </c>
      <c r="C52" s="52"/>
      <c r="D52" s="52"/>
      <c r="E52" s="52"/>
      <c r="F52" s="9">
        <v>0</v>
      </c>
      <c r="G52" s="10">
        <v>0</v>
      </c>
    </row>
    <row r="53" spans="1:7" s="1" customFormat="1" ht="12.75" x14ac:dyDescent="0.2">
      <c r="A53" s="35"/>
      <c r="B53" s="52" t="s">
        <v>24</v>
      </c>
      <c r="C53" s="52"/>
      <c r="D53" s="52"/>
      <c r="E53" s="52"/>
      <c r="F53" s="9">
        <v>0</v>
      </c>
      <c r="G53" s="10">
        <v>0</v>
      </c>
    </row>
    <row r="54" spans="1:7" s="1" customFormat="1" ht="12.75" x14ac:dyDescent="0.2">
      <c r="A54" s="35"/>
      <c r="B54" s="52" t="s">
        <v>26</v>
      </c>
      <c r="C54" s="52"/>
      <c r="D54" s="52"/>
      <c r="E54" s="52"/>
      <c r="F54" s="9">
        <v>0</v>
      </c>
      <c r="G54" s="10">
        <v>0</v>
      </c>
    </row>
    <row r="55" spans="1:7" s="1" customFormat="1" ht="12.75" x14ac:dyDescent="0.2">
      <c r="A55" s="35"/>
      <c r="B55" s="52" t="s">
        <v>28</v>
      </c>
      <c r="C55" s="52"/>
      <c r="D55" s="52"/>
      <c r="E55" s="52"/>
      <c r="F55" s="9">
        <v>0</v>
      </c>
      <c r="G55" s="10">
        <v>0</v>
      </c>
    </row>
    <row r="56" spans="1:7" s="1" customFormat="1" ht="12.75" x14ac:dyDescent="0.2">
      <c r="A56" s="35"/>
      <c r="B56" s="52" t="s">
        <v>29</v>
      </c>
      <c r="C56" s="52"/>
      <c r="D56" s="52"/>
      <c r="E56" s="52"/>
      <c r="F56" s="9">
        <v>0</v>
      </c>
      <c r="G56" s="10">
        <v>0</v>
      </c>
    </row>
    <row r="57" spans="1:7" s="1" customFormat="1" ht="12.75" x14ac:dyDescent="0.2">
      <c r="A57" s="35"/>
      <c r="B57" s="34"/>
      <c r="C57" s="34"/>
      <c r="D57" s="34"/>
      <c r="E57" s="34"/>
      <c r="F57" s="34"/>
      <c r="G57" s="26"/>
    </row>
    <row r="58" spans="1:7" s="1" customFormat="1" ht="12.75" x14ac:dyDescent="0.2">
      <c r="A58" s="53" t="s">
        <v>30</v>
      </c>
      <c r="B58" s="54"/>
      <c r="C58" s="54"/>
      <c r="D58" s="54"/>
      <c r="E58" s="21"/>
      <c r="F58" s="19">
        <v>776900</v>
      </c>
      <c r="G58" s="10">
        <v>0</v>
      </c>
    </row>
    <row r="59" spans="1:7" s="1" customFormat="1" ht="12.75" x14ac:dyDescent="0.2">
      <c r="A59" s="35"/>
      <c r="B59" s="52" t="s">
        <v>32</v>
      </c>
      <c r="C59" s="52"/>
      <c r="D59" s="52"/>
      <c r="E59" s="52"/>
      <c r="F59" s="9">
        <v>776900</v>
      </c>
      <c r="G59" s="10">
        <v>0</v>
      </c>
    </row>
    <row r="60" spans="1:7" s="1" customFormat="1" ht="12.75" x14ac:dyDescent="0.2">
      <c r="A60" s="35"/>
      <c r="B60" s="52" t="s">
        <v>33</v>
      </c>
      <c r="C60" s="52"/>
      <c r="D60" s="52"/>
      <c r="E60" s="52"/>
      <c r="F60" s="9"/>
      <c r="G60" s="10">
        <v>0</v>
      </c>
    </row>
    <row r="61" spans="1:7" s="1" customFormat="1" ht="12.75" x14ac:dyDescent="0.2">
      <c r="A61" s="35"/>
      <c r="B61" s="52" t="s">
        <v>34</v>
      </c>
      <c r="C61" s="52"/>
      <c r="D61" s="52"/>
      <c r="E61" s="52"/>
      <c r="F61" s="9">
        <v>0</v>
      </c>
      <c r="G61" s="10">
        <v>0</v>
      </c>
    </row>
    <row r="62" spans="1:7" s="1" customFormat="1" ht="23.25" customHeight="1" x14ac:dyDescent="0.2">
      <c r="A62" s="35"/>
      <c r="B62" s="52" t="s">
        <v>35</v>
      </c>
      <c r="C62" s="52"/>
      <c r="D62" s="52"/>
      <c r="E62" s="52"/>
      <c r="F62" s="9">
        <v>0</v>
      </c>
      <c r="G62" s="10">
        <v>0</v>
      </c>
    </row>
    <row r="63" spans="1:7" s="1" customFormat="1" ht="12.75" x14ac:dyDescent="0.2">
      <c r="A63" s="35"/>
      <c r="B63" s="52" t="s">
        <v>36</v>
      </c>
      <c r="C63" s="52"/>
      <c r="D63" s="52"/>
      <c r="E63" s="52"/>
      <c r="F63" s="9">
        <v>0</v>
      </c>
      <c r="G63" s="10">
        <v>0</v>
      </c>
    </row>
    <row r="64" spans="1:7" s="1" customFormat="1" ht="12.75" x14ac:dyDescent="0.2">
      <c r="A64" s="35"/>
      <c r="B64" s="52" t="s">
        <v>37</v>
      </c>
      <c r="C64" s="52"/>
      <c r="D64" s="52"/>
      <c r="E64" s="52"/>
      <c r="F64" s="9">
        <v>0</v>
      </c>
      <c r="G64" s="10">
        <v>0</v>
      </c>
    </row>
    <row r="65" spans="1:7" s="1" customFormat="1" ht="12.75" x14ac:dyDescent="0.2">
      <c r="A65" s="35"/>
      <c r="B65" s="34"/>
      <c r="C65" s="34"/>
      <c r="D65" s="34"/>
      <c r="E65" s="34"/>
      <c r="F65" s="34"/>
      <c r="G65" s="26"/>
    </row>
    <row r="66" spans="1:7" s="1" customFormat="1" ht="12.75" x14ac:dyDescent="0.2">
      <c r="A66" s="53" t="s">
        <v>38</v>
      </c>
      <c r="B66" s="54"/>
      <c r="C66" s="54"/>
      <c r="D66" s="54"/>
      <c r="E66" s="21"/>
      <c r="F66" s="19">
        <v>0</v>
      </c>
      <c r="G66" s="27">
        <v>0</v>
      </c>
    </row>
    <row r="67" spans="1:7" s="1" customFormat="1" ht="12.75" x14ac:dyDescent="0.2">
      <c r="A67" s="35"/>
      <c r="B67" s="52" t="s">
        <v>50</v>
      </c>
      <c r="C67" s="52"/>
      <c r="D67" s="52"/>
      <c r="E67" s="52"/>
      <c r="F67" s="9">
        <v>0</v>
      </c>
      <c r="G67" s="10">
        <v>0</v>
      </c>
    </row>
    <row r="68" spans="1:7" s="1" customFormat="1" ht="12.75" x14ac:dyDescent="0.2">
      <c r="A68" s="55"/>
      <c r="B68" s="52"/>
      <c r="C68" s="52"/>
      <c r="D68" s="52"/>
      <c r="E68" s="3"/>
      <c r="F68" s="3"/>
      <c r="G68" s="4"/>
    </row>
    <row r="69" spans="1:7" s="30" customFormat="1" ht="26.25" customHeight="1" x14ac:dyDescent="0.2">
      <c r="A69" s="48" t="s">
        <v>39</v>
      </c>
      <c r="B69" s="49"/>
      <c r="C69" s="49"/>
      <c r="D69" s="49"/>
      <c r="E69" s="43"/>
      <c r="F69" s="44">
        <f>+F30+F58+F35</f>
        <v>40596183</v>
      </c>
      <c r="G69" s="45">
        <f>+G30+G58+G35</f>
        <v>40612384</v>
      </c>
    </row>
    <row r="70" spans="1:7" s="1" customFormat="1" ht="16.5" customHeight="1" x14ac:dyDescent="0.2">
      <c r="A70" s="32"/>
      <c r="B70" s="33"/>
      <c r="C70" s="33"/>
      <c r="D70" s="33"/>
      <c r="E70" s="21"/>
      <c r="F70" s="7"/>
      <c r="G70" s="8"/>
    </row>
    <row r="71" spans="1:7" s="1" customFormat="1" ht="12.75" x14ac:dyDescent="0.2">
      <c r="A71" s="35"/>
      <c r="B71" s="34"/>
      <c r="C71" s="34"/>
      <c r="D71" s="3"/>
      <c r="E71" s="3"/>
      <c r="F71" s="34"/>
      <c r="G71" s="26"/>
    </row>
    <row r="72" spans="1:7" s="30" customFormat="1" ht="24.75" customHeight="1" x14ac:dyDescent="0.2">
      <c r="A72" s="48" t="s">
        <v>51</v>
      </c>
      <c r="B72" s="49"/>
      <c r="C72" s="49"/>
      <c r="D72" s="49"/>
      <c r="E72" s="46"/>
      <c r="F72" s="47">
        <f>+F27-F69</f>
        <v>29009023</v>
      </c>
      <c r="G72" s="45">
        <f>+G27-G69</f>
        <v>23870929</v>
      </c>
    </row>
    <row r="73" spans="1:7" s="1" customFormat="1" ht="13.5" x14ac:dyDescent="0.2">
      <c r="A73" s="24" t="s">
        <v>40</v>
      </c>
      <c r="B73" s="34"/>
      <c r="C73" s="34"/>
      <c r="D73" s="3"/>
      <c r="E73" s="3"/>
      <c r="F73" s="34"/>
      <c r="G73" s="14"/>
    </row>
    <row r="74" spans="1:7" s="1" customFormat="1" ht="13.5" thickBot="1" x14ac:dyDescent="0.25">
      <c r="A74" s="50"/>
      <c r="B74" s="51"/>
      <c r="C74" s="51"/>
      <c r="D74" s="51"/>
      <c r="E74" s="22"/>
      <c r="F74" s="22"/>
      <c r="G74" s="23"/>
    </row>
    <row r="75" spans="1:7" s="1" customFormat="1" ht="12.75" x14ac:dyDescent="0.2"/>
  </sheetData>
  <mergeCells count="62">
    <mergeCell ref="A7:E7"/>
    <mergeCell ref="A1:G1"/>
    <mergeCell ref="A2:G2"/>
    <mergeCell ref="A3:G3"/>
    <mergeCell ref="D4:E4"/>
    <mergeCell ref="A5:D5"/>
    <mergeCell ref="A20:D20"/>
    <mergeCell ref="B8:E8"/>
    <mergeCell ref="B9:E9"/>
    <mergeCell ref="B10:E10"/>
    <mergeCell ref="B11:E11"/>
    <mergeCell ref="B12:E12"/>
    <mergeCell ref="B13:E13"/>
    <mergeCell ref="B14:E14"/>
    <mergeCell ref="A16:E16"/>
    <mergeCell ref="B17:E17"/>
    <mergeCell ref="B18:E18"/>
    <mergeCell ref="B33:E33"/>
    <mergeCell ref="B21:E21"/>
    <mergeCell ref="B22:E22"/>
    <mergeCell ref="B23:E23"/>
    <mergeCell ref="B24:E24"/>
    <mergeCell ref="B25:E25"/>
    <mergeCell ref="D26:E26"/>
    <mergeCell ref="A27:D27"/>
    <mergeCell ref="A29:D29"/>
    <mergeCell ref="A30:D30"/>
    <mergeCell ref="B31:E31"/>
    <mergeCell ref="B32:E32"/>
    <mergeCell ref="B47:E47"/>
    <mergeCell ref="A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A46:D46"/>
    <mergeCell ref="B61:E61"/>
    <mergeCell ref="B48:E48"/>
    <mergeCell ref="B49:E49"/>
    <mergeCell ref="A51:D51"/>
    <mergeCell ref="B52:E52"/>
    <mergeCell ref="B53:E53"/>
    <mergeCell ref="B54:E54"/>
    <mergeCell ref="B55:E55"/>
    <mergeCell ref="B56:E56"/>
    <mergeCell ref="A58:D58"/>
    <mergeCell ref="B59:E59"/>
    <mergeCell ref="B60:E60"/>
    <mergeCell ref="A69:D69"/>
    <mergeCell ref="A72:D72"/>
    <mergeCell ref="A74:D74"/>
    <mergeCell ref="B62:E62"/>
    <mergeCell ref="B63:E63"/>
    <mergeCell ref="B64:E64"/>
    <mergeCell ref="A66:D66"/>
    <mergeCell ref="B67:E67"/>
    <mergeCell ref="A68:D68"/>
  </mergeCells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EA_2er_2025</vt:lpstr>
      <vt:lpstr>EA_2er_2025!Área_de_impresión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2025-07-11T15:41:26Z</cp:lastPrinted>
  <dcterms:created xsi:type="dcterms:W3CDTF">2018-02-01T16:42:21Z</dcterms:created>
  <dcterms:modified xsi:type="dcterms:W3CDTF">2025-07-11T15:51:03Z</dcterms:modified>
</cp:coreProperties>
</file>